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160" activeTab="0"/>
  </bookViews>
  <sheets>
    <sheet name="项目价格清单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<sst xmlns="http://schemas.openxmlformats.org/spreadsheetml/2006/main" count="89" uniqueCount="71">
  <si>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达州市达川区中医医院银医系统集成项目清单</t>
  </si>
  <si>
    <t>序号</t>
  </si>
  <si>
    <t>系统</t>
  </si>
  <si>
    <t>产品名称</t>
  </si>
  <si>
    <t>技术参数(不低于以下参数）</t>
  </si>
  <si>
    <t>数量</t>
  </si>
  <si>
    <t>单位</t>
  </si>
  <si>
    <t>单价（万元）</t>
  </si>
  <si>
    <t>总价（万元）</t>
  </si>
  <si>
    <t xml:space="preserve">银医自助机
</t>
  </si>
  <si>
    <t>银医自助挂号\缴费\查询自助机32寸立式</t>
  </si>
  <si>
    <t>1、触显模块：32寸电容触摸显示一体屏（分别率：1920*1080） 
2、供电系统：220V市电输入，5V/12V/24V稳压直流输出，其他要求：过压保护、过流保护、短路保护
3、主机配置：工控低功耗主板，内存：4G，DDR3，硬盘：120G, CPU:双核I5，主频：1.8Ghz以上，USB：8个，COM：6个，预装系统：Windows 7；" 
4、金属密码键盘："符合标准：ISO/IEC 9995和GB/T 14081标准16键，10数字键+6功能键按键 EPP认证，寿命：超过2,000,000次，按键压力：2～3N(牛)，按键材料：优质不锈钢" 
5、多合一读卡器：磁条卡可读,IC卡可读写，ISO7811 1,2,3磁道可读，ISO7816(T=0或T=1) CPU卡读,支持人行PBOC3.0标准，符合EMV标准。串口通讯，电压：DC 12V 
6、凭条打印机：热敏打印机前装纸、易装纸结构,连续纸打印,自动切纸, 提供半切/全切功能，黑标识别，纸将尽检测、纸尽检测，可用纸卷规格80*80mm、80*60mm，打印速度:150mm/秒，切刀寿命:60万次，纸仓尺寸:直径120mm(纸卷内径26mm)，可靠性:3700万行字符，分辨率:8 像素点/mm，提供切纸检测及完善的设备状态检测信号二次开发包" 
7、身份证阅读器：平均无故障工作时间(MTBF) ：5000小时 读卡距离 ：5cm 符合ISO/IEC 14443 TYPEA/B 标 通过公安部安全与警用电子产品质量检测中心检测 非接触式读取二代身份证信息,U口通讯 
8、条码扫描模块："多功能阅读器全面读取所有主流一维、二维码，快速读取手机屏幕条码及纸质条码，支持RS232、USB接口通讯方式" 
9、社保读卡器：社保卡读卡器（德卡T6） 
10、UPS电源：额定容量：500VA，输入额定电压：AC 220V，输入相数：单相三线，输入电压可变范围：162V-295V,输出相数：单相三线。输出额定电压：AC 220V 
11、I/O模块：I/O控制板、灯控板 
12、机柜：外观尺寸、颜色可以根据实际需要设计，整机符合人体工程学设计，布局合理，工艺精细，全钢机柜，推拉式轨道维护，布线规范、合理，前开门/前掀门维护， 柜体厚度&gt;1.5mm，防水、防尘、防锈、防腐、耐磨 结构设计。 
13、其它：相关线材、语音喇叭、锁匙、电源线、定时开关机功能、定制丝印LOGO等 
14、具备定时自动开/关机功能/定时按星期或天开关机</t>
  </si>
  <si>
    <t>台</t>
  </si>
  <si>
    <t>璧挂式自助缴费机</t>
  </si>
  <si>
    <t>1、触显模块：21.5寸电容触摸显示一体屏（分辨率：1920*1080） 
2、供电系统：220V市电输入，12V稳压直流输出 
3、主机配置：工控低功耗主板，内存：4G，DDR3，硬盘：120G, CPU:双核I3，主频：1.8Ghz以上，预装系统：Windows 7
4、密码键盘：金属密码键盘（16按键加密键盘） 
5、读卡器：三合一手动银行读卡器（通过银联认证） 
6、凭条打印机：凭条打印机（58mm,自带切刀，前维护，U口/串口通讯可选） 
7、身份证阅读器：身份证阅读器（可扩展非接功能） 
8、扫码模块：条码扫描模块（支持标准一维码、二维码） 
9、社保卡读卡器：社保卡读卡器（德卡） 
10、外观尺寸：高750mm*宽405mm*厚70mm；表面钢化玻璃触摸屏，铝型材氧化包边，钣金喷涂工艺。支持锁匙开门维护
11、具备定时自动开/关机功能/定时按星期或天开关机</t>
  </si>
  <si>
    <t>银医专用核酸报告查询打印双屏自助机</t>
  </si>
  <si>
    <t>1、主控：工业级主板，H81双核四线程，CPU&gt;=i3，内存&gt;=4G，固态硬盘&gt;=128G，HDMI+VGA,支持双屏异显，接口：10串、10U ，双千兆网口，win7、win10 64为正版操作系统，双声道、频响范围：80HZ~16KHZ、信噪比：≥80dB
2、触摸显示屏：尺寸&gt;=19寸投射式电容屏，分辨率/屏幕比例：1280*1024 /5:4 ，亮度：250cd/㎡，可视角度：89/89/89/89，对比度：1000:1 液晶屏寿命：30000h，响应速度：≤10ms
3、广告显示模块：广告屏尺寸&gt;=21.5寸亮度(cd/m2)：300 (Typ.)，对比度 1000:1 (Typ.) (透射)，分辨率 1920(RGB)×1080
4、激光打印模块：产品类型 黑白激光打印机 纸盒容量，标配250页，最大打印幅面A4， 黑白 40ppm  
最高分辨率1200×1200dpi 首页打印时间：小于7.2秒
5、电源模块：输入电压:AC220V+10%～-15% 频率:50Hz±4% 10A max输出电压：220V，6路，标准5孔接口插排输出电压；12V，12.5A，7路，接插件类型：A4201-2P 直流输出过载保护 120%～180%荡机 直流输出短路保护 消除后自动恢复 直流输出过压保护 120%～150%（注：不能外灌电压）有漏电保护断路器，整机对外接口的合并设计 静电放电 GB17626.2-2018/IEC61000-4-2 直流输出接口电源板设计，实现快速插拔连接
6、一维码/二维码扫描：传感器像素: 640(H)x 480(V)，光源:6500K LED，视场角: 100° (H) x 90° (V)，旋转倾斜偏转: 360°, ±65°, ±60°，打印对比度: 20% minimum reflective difference，接口支持: USB, RS232
7、机柜：产品外形美观、尊贵、定制，整机采用优质冷轧钢板制造，坚硬厚实，钢板厚度&gt;=1.5mm，表层全部采用优质塑粉喷涂，防水、防锈、防腐、耐磨材质</t>
  </si>
  <si>
    <t>银医自助报告打印终端自助机</t>
  </si>
  <si>
    <t>1.机柜：表面金属喷漆全钢1.5mm模具制造，表面金属烤漆；
内部构件全部电镀，彻底防锈、防磁、防静电；
外部尺寸：长≤600mm,宽≤450mm,高≤1700mm（可根据客户需要调整）
2.显示模块：显示模块：19寸 16：9宽屏电容触摸显示一体屏（分辨率：1366*768）
3.电脑主机：CPU:i3处理器 主频不低于2.0GHZ，内存：4G，硬盘：固态120G，操作系统：支持WIN7.
4.高灵敏度二维影像码扫描头（读取一维及二维条码和图像；
快速脉冲照明技术具备防抖功能，可实现快速持续的条码扫描；
全方位扫描模式：无需将条码和扫描器对齐，确保使用舒适；
独特的 LED 瞄准系统：清晰对焦光点确保精确瞄准，并一次性成功读取条码；视域：水平±40°,垂直 ± 25°,左右摆动（偏离）±60°,
旋转（倾斜）360°,前后摆动 ±60° ；
解码能力 1D/2D
支持读取手机屏幕二维码。
支持读纸质材料一二维码
5.预留二代身份证阅读器安装。
6.激光打印机：支持双面打印；最高分辨率：黑白A4，B5(JIS)，A5，A5(Long Edge)，A6，16K(195×270mm)，16K(184×260mm)，16K(197×273mm) 
7.定制丝印LOGO
8.功放，喇叭，麦克风接口
9.网络接口、电源接口、开关， usb维护接口。
10.可通过扫描一维码或直接输入ID号取单
11.具备自动开/关机功能/定时按星期或天开关机。
12.加纸、换硒鼓能从机器前端操作</t>
  </si>
  <si>
    <t>前置服务器</t>
  </si>
  <si>
    <t>R240 4核 3.2GHz 16G内存|2*1TSATA
前置服务器：部署前置服务软件系统，支持自助服务终端等系统之间的数据交互与业务服务。
银医平能服务器：实施平台脱机服务治理，脱机挂号，脱机数据恢复，脱机数据同步。异常应急处理及平台支付管理
自助服务终端状态监测、故障统计、交易日志、业务日志流水查询、异常报警、远程运维。
分诊系统服务器:处理功能科排队分诊系统与HIS系统之间的数据交换与业务服务。</t>
  </si>
  <si>
    <t>防火墙</t>
  </si>
  <si>
    <t xml:space="preserve"> 防火墙设备</t>
  </si>
  <si>
    <t>1、采用非X86多核架构，整机吞吐量≥1.5Gbps，最大并发连接数≥90万，每秒新建连接数≥1.5万；
2、支持对常见应用服务（HTTP、FTP、SSH、SMTP、IMAP）和数据库软件（MySQL、Oracle、MSSQL）的口令暴力破解防护功能，（并提供配置界面截图证明）；
3、支持IPS 入侵防御功能，IPS签名库≥10000种；攻击特征库可在线更新；
4、支持IPsec VPN智能选路，根据隧道质量调度流量。（提供功能截图）；
5、支持策略风险调优，支持安全策略优化分析，支持策略数冗余及命中分析，支持基于应用风险的策略调优，可根据流量、应用、风险类型等细粒度展示，并给出总体安全评分，便于用户更好的管理安全策略。（提供功能截图）；
6、可针对HTTP/HTTPS的安全策略来专门为Web应用提供保护。对来自Web应用程序客户端的各类请求进行内容检测和验证，确保其安全性与合法性，对非法的请求予以实时阻断，从而对各类网站进行有效防护。
7、支持DNS透明代理功能，可基于负载均衡算法代理内网用户进行DNS请求转发，避免单运营商DNS解析出现单一链路流量过载，平衡多条运营商线路的带宽利用率。（需提供设备功能界面截图证明）；
8、设备要求：2个MGMT管理口，USB口≥2个，千兆电口≥18个，Combo口≥8个，10G接口≥2个，默认SSL VPN并发数授权用户数≥25个，最大可支持SSL VPN并发用户数≥750，配置可插拔风扇模块，虚拟防火墙功能，双电源；</t>
  </si>
  <si>
    <t>银医自助服务软件系统</t>
  </si>
  <si>
    <t>银医自助挂号系统</t>
  </si>
  <si>
    <t xml:space="preserve">1.建档：成人、儿童实名建档，支持身份证、医保卡、电子健康卡；
2.预约：门诊挂号预约；
3.挂号：门诊普通挂号、专家挂号；
4.缴费：门诊缴费、住院充值；
5.结算介质：银行卡、医保卡、微信、支付宝；
6.查询：医院简介、专家简介、价格公示、住院记录查询等；
7.报告打印：检验报告打印；
</t>
  </si>
  <si>
    <t>套</t>
  </si>
  <si>
    <t>银医查询打印系统</t>
  </si>
  <si>
    <t xml:space="preserve">1、自助打印报告
</t>
  </si>
  <si>
    <t>银医扫码支付系统</t>
  </si>
  <si>
    <t>1、二维码（微信、支付宝）扫码付</t>
  </si>
  <si>
    <t>银医医保卡支付系统</t>
  </si>
  <si>
    <t>1、医保卡支付系统(含电子医保卡）</t>
  </si>
  <si>
    <t>银医银行卡支付系统</t>
  </si>
  <si>
    <t>1、银行卡自助支付系统</t>
  </si>
  <si>
    <t>银医后台对账系统</t>
  </si>
  <si>
    <t>1.对银行卡交易、支付宝、微信等多种支付渠道整合，支持统一动态二维码支付，支持原路退费，交易状态同步性检测，异常交易报警，交易数据自动追溯、统计、查询等。
2.对账管理：扫码支付异常退款、对账数据采集管理、银行交易数据对账、交易订单数据统计。</t>
  </si>
  <si>
    <t>核酸报告查询打印系统</t>
  </si>
  <si>
    <t>1、实现自助核酸报告查询以及打印</t>
  </si>
  <si>
    <t>银医电子健康卡系统</t>
  </si>
  <si>
    <t>2、银医电子健康卡系统</t>
  </si>
  <si>
    <t>功能科智能分诊排队系统</t>
  </si>
  <si>
    <t>候诊叫号信息综合屏</t>
  </si>
  <si>
    <t>显示屏：55寸（1920*1080）
可视角度：89/89/89/89(上/下/左/右）IPS全视角屏
对比度：1000：1
亮度：350cdm2
屏幕比例：16:9
CPU：RK3128四核处理器，主频1.3GHz（可选配置）
RAM：1GB（可选配置）
内存：8GB（可选配置）
操作系统：嵌入式Android系统 
WiFi：802.11b/g/n
以太网：100M/1000M网口
USB Hostx2：USB Host 2.0
耳机：3.5mm立体声耳机输出
喇叭：2*5W
支持循环定时插播等播放模式、支持定时开关机
外观尺寸：55寸（1252mm*726mm*54mm）
安装方式 ：标配壁挂支架（可选配吊装支架）</t>
  </si>
  <si>
    <t>立式自助签到机</t>
  </si>
  <si>
    <t>处理器：Intel Core i3处理器 主频2.2GHZ
内存容量：4G DDR3
储存容量：120G固态
凭条打印：热敏80mm打印机、USB+LPT+COM接口可选 
条码扫描器：支持纸质及手机屏幕条码及二维码识别
触摸显示屏：21.5英寸电容式触摸显示屏
显示分辨率：1920×1080
显示亮度：350cd/m²
防尘、防爆、防刮擦
触摸屏寿命：5000万次以上
系统：windows 7
机柜质材：全冷轧板钢制机柜，汽车烤漆工艺。</t>
  </si>
  <si>
    <t>功能科分诊系统</t>
  </si>
  <si>
    <t>1.采用B/S架构，方便医院管理维护。
2.能够实时接收HIS、PACS等系统传来的患者缴费和检查项目信息，并生成排队队列。
3.个性化设置，由于每个检查科室所需时间不一样，对每个科室队列时间的个性化设计
4.不重复，当患者存在多项检查时对患者不会重复排队。
5.支持在手动为某患者暂停队列行进的操作，以支持排队期间没有做好检查准备的患者
6.支持住院患者、急诊患者等不同类型患者的优先排队自定义规则。
7.支持过号后重新签到重新按规则排队功能。（可选）
8.过号患者签到后排队号码不变，叫号时系统可自动优先呼叫过号患者。（可选）
9.支持预约功能，当有患者要进行多次（多天）检查时可在护士站进行预约排队。</t>
  </si>
  <si>
    <t>医生端软件系统</t>
  </si>
  <si>
    <t>1.支持医生ID号登录模式，登录成功后，自动将医生的姓名、科室、简介等发布到诊室门口液晶屏上。
2.自动读取叫号子系统传来对应的患者队列，自动更新护士分诊台的调号排队队列。
3.呼叫下一位”按钮：医师看完一个患者后按此按钮，可按序呼叫下一位患者，软件排队叫号器、诊室液晶一体机、集中液晶一体机均显示下一位就诊患者姓名及号码，语音播放该就诊患者姓名及号码到相应诊室就诊，等待人数减少一位。
4.“重呼”按钮: 当医师呼叫下一位患者未到，可按“重呼”按钮重复呼叫该患者。
5.“暂停”按钮: 当医师有事临时离开诊室或下班，可以按“暂停”按钮，这时诊室液晶一体机上显示“暂停就诊”字样，通知患者此诊室已经停止就诊。
6.“过号”按钮: 当医师多次呼叫患者没来诊室就诊时，按“过号”按钮，此时系统将该患者记录为“过号”状态，在软件叫号器和护士分诊排队管理软件中可以进行查询。
7.选呼功能：如遇特殊情况患者需优先就诊时可以使用选呼功能，由医师选择患者进行直接呼叫。
8.支持过号患者按规则自动重排，并可在后台统一设定诊区过号自动重排的次数，支持可选择呼叫过号患者就诊功能。
9.医生同时出诊多队列时，可自行设定多队列的呼叫策略。例如：同时出诊心内科、呼吸内科，可自动轮流呼叫；同时出诊专科号、普通号，可先呼叫专科号，若专科号无患者时，自动呼叫普通号。
10.医生可以撤销已处理或者过号的患者，患者重新返回到未处理状态，重新进行呼叫。</t>
  </si>
  <si>
    <t>数据集成</t>
  </si>
  <si>
    <t>银联聚合支付接口改造</t>
  </si>
  <si>
    <t>医保自助支付接口改造</t>
  </si>
  <si>
    <t>医保自助支付接口改造（含电子医保卡）</t>
  </si>
  <si>
    <t>HIS\LIS系统接口改造</t>
  </si>
  <si>
    <t>核酸报告自助接口改造</t>
  </si>
  <si>
    <t>电子健康卡系统接口改造</t>
  </si>
  <si>
    <t>分诊叫号系统接口改造</t>
  </si>
  <si>
    <t>银联接口</t>
  </si>
  <si>
    <t>银联聚合支付接口</t>
  </si>
  <si>
    <t>银行卡、微信、支付宝聚合支付接口</t>
  </si>
  <si>
    <t>维保费</t>
  </si>
  <si>
    <t>项目硬件、软件、数据接口1年免费维保（增加4年），共5年</t>
  </si>
  <si>
    <t>年</t>
  </si>
  <si>
    <t>全民健康平台</t>
  </si>
  <si>
    <t>电子健康卡（HIS厂商收费）</t>
  </si>
  <si>
    <t>电子健康卡（平台公司收费）</t>
  </si>
  <si>
    <t>医保事前提醒</t>
  </si>
  <si>
    <t>电子票据</t>
  </si>
  <si>
    <t>合计金额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</si>
</sst>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37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pane ySplit="2" topLeftCell="A13" activePane="bottomLeft" state="frozen"/>
      <selection pane="bottomLeft" activeCell="A1" sqref="A1:H1"/>
    </sheetView>
  </sheetViews>
  <sheetFormatPr defaultColWidth="8.8515625" defaultRowHeight="15"/>
  <cols>
    <col min="1" max="1" width="4.421875" style="2" customWidth="1"/>
    <col min="2" max="2" width="9.00390625" style="2" customWidth="1"/>
    <col min="3" max="3" width="9.421875" style="2" customWidth="1"/>
    <col min="4" max="4" width="59.00390625" style="2" customWidth="1"/>
    <col min="5" max="5" width="4.8515625" style="2" customWidth="1"/>
    <col min="6" max="6" width="4.7109375" style="2" customWidth="1"/>
    <col min="7" max="7" width="4.28125" style="2" customWidth="1"/>
    <col min="8" max="8" width="8.140625" style="2" customWidth="1"/>
    <col min="9" max="16384" width="8.8515625" style="2" customWidth="1"/>
  </cols>
  <sheetData>
    <row r="1" spans="1:8" ht="27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408.75" customHeight="1">
      <c r="A3" s="6">
        <v>1</v>
      </c>
      <c r="B3" s="7" t="s">
        <v>9</v>
      </c>
      <c r="C3" s="8" t="s">
        <v>10</v>
      </c>
      <c r="D3" s="8" t="s">
        <v>11</v>
      </c>
      <c r="E3" s="6">
        <v>24</v>
      </c>
      <c r="F3" s="6" t="s">
        <v>12</v>
      </c>
      <c r="G3" s="9">
        <v>4.5</v>
      </c>
      <c r="H3" s="10">
        <f aca="true" t="shared" si="0" ref="H3:H9">E3*G3</f>
        <v>108</v>
      </c>
    </row>
    <row r="4" spans="1:8" ht="102.75" customHeight="1">
      <c r="A4" s="6">
        <v>2</v>
      </c>
      <c r="B4" s="7"/>
      <c r="C4" s="8" t="s">
        <v>13</v>
      </c>
      <c r="D4" s="8" t="s">
        <v>14</v>
      </c>
      <c r="E4" s="6">
        <v>10</v>
      </c>
      <c r="F4" s="6" t="s">
        <v>12</v>
      </c>
      <c r="G4" s="9">
        <v>2.8</v>
      </c>
      <c r="H4" s="10">
        <f t="shared" si="0"/>
        <v>28</v>
      </c>
    </row>
    <row r="5" spans="1:8" ht="274.5" customHeight="1">
      <c r="A5" s="6">
        <v>3</v>
      </c>
      <c r="B5" s="7"/>
      <c r="C5" s="8" t="s">
        <v>15</v>
      </c>
      <c r="D5" s="8" t="s">
        <v>16</v>
      </c>
      <c r="E5" s="6">
        <v>1</v>
      </c>
      <c r="F5" s="6" t="s">
        <v>12</v>
      </c>
      <c r="G5" s="9">
        <v>4.5</v>
      </c>
      <c r="H5" s="10">
        <f t="shared" si="0"/>
        <v>4.5</v>
      </c>
    </row>
    <row r="6" spans="1:8" ht="364.5">
      <c r="A6" s="6">
        <v>4</v>
      </c>
      <c r="B6" s="7"/>
      <c r="C6" s="8" t="s">
        <v>17</v>
      </c>
      <c r="D6" s="11" t="s">
        <v>18</v>
      </c>
      <c r="E6" s="6">
        <v>2</v>
      </c>
      <c r="F6" s="6" t="s">
        <v>12</v>
      </c>
      <c r="G6" s="9">
        <v>2.5</v>
      </c>
      <c r="H6" s="10">
        <f t="shared" si="0"/>
        <v>5</v>
      </c>
    </row>
    <row r="7" spans="1:8" ht="132.75" customHeight="1">
      <c r="A7" s="6">
        <v>5</v>
      </c>
      <c r="B7" s="7" t="s">
        <v>19</v>
      </c>
      <c r="C7" s="8" t="s">
        <v>19</v>
      </c>
      <c r="D7" s="11" t="s">
        <v>20</v>
      </c>
      <c r="E7" s="6">
        <v>3</v>
      </c>
      <c r="F7" s="6" t="s">
        <v>12</v>
      </c>
      <c r="G7" s="9">
        <v>1</v>
      </c>
      <c r="H7" s="10">
        <f t="shared" si="0"/>
        <v>3</v>
      </c>
    </row>
    <row r="8" spans="1:8" ht="327" customHeight="1">
      <c r="A8" s="6">
        <v>6</v>
      </c>
      <c r="B8" s="7" t="s">
        <v>21</v>
      </c>
      <c r="C8" s="8" t="s">
        <v>22</v>
      </c>
      <c r="D8" s="8" t="s">
        <v>23</v>
      </c>
      <c r="E8" s="6">
        <v>1</v>
      </c>
      <c r="F8" s="6" t="s">
        <v>12</v>
      </c>
      <c r="G8" s="9">
        <v>3.5</v>
      </c>
      <c r="H8" s="10">
        <f t="shared" si="0"/>
        <v>3.5</v>
      </c>
    </row>
    <row r="9" spans="1:8" ht="108">
      <c r="A9" s="6">
        <v>7</v>
      </c>
      <c r="B9" s="12" t="s">
        <v>24</v>
      </c>
      <c r="C9" s="8" t="s">
        <v>25</v>
      </c>
      <c r="D9" s="8" t="s">
        <v>26</v>
      </c>
      <c r="E9" s="6">
        <v>1</v>
      </c>
      <c r="F9" s="13" t="s">
        <v>27</v>
      </c>
      <c r="G9" s="14">
        <v>20</v>
      </c>
      <c r="H9" s="15">
        <f t="shared" si="0"/>
        <v>20</v>
      </c>
    </row>
    <row r="10" spans="1:8" ht="33.75" customHeight="1">
      <c r="A10" s="6">
        <v>8</v>
      </c>
      <c r="B10" s="16"/>
      <c r="C10" s="8" t="s">
        <v>28</v>
      </c>
      <c r="D10" s="8" t="s">
        <v>29</v>
      </c>
      <c r="E10" s="6"/>
      <c r="F10" s="17"/>
      <c r="G10" s="14"/>
      <c r="H10" s="18"/>
    </row>
    <row r="11" spans="1:8" ht="36" customHeight="1">
      <c r="A11" s="6">
        <v>9</v>
      </c>
      <c r="B11" s="16"/>
      <c r="C11" s="8" t="s">
        <v>30</v>
      </c>
      <c r="D11" s="19" t="s">
        <v>31</v>
      </c>
      <c r="E11" s="6"/>
      <c r="F11" s="17"/>
      <c r="G11" s="14"/>
      <c r="H11" s="18"/>
    </row>
    <row r="12" spans="1:8" ht="38.25" customHeight="1">
      <c r="A12" s="6">
        <v>10</v>
      </c>
      <c r="B12" s="16"/>
      <c r="C12" s="8" t="s">
        <v>32</v>
      </c>
      <c r="D12" s="19" t="s">
        <v>33</v>
      </c>
      <c r="E12" s="6"/>
      <c r="F12" s="17"/>
      <c r="G12" s="14"/>
      <c r="H12" s="18"/>
    </row>
    <row r="13" spans="1:8" ht="45.75" customHeight="1">
      <c r="A13" s="6">
        <v>11</v>
      </c>
      <c r="B13" s="16"/>
      <c r="C13" s="8" t="s">
        <v>34</v>
      </c>
      <c r="D13" s="19" t="s">
        <v>35</v>
      </c>
      <c r="E13" s="6"/>
      <c r="F13" s="17"/>
      <c r="G13" s="14"/>
      <c r="H13" s="18"/>
    </row>
    <row r="14" spans="1:8" ht="71.25" customHeight="1">
      <c r="A14" s="6">
        <v>12</v>
      </c>
      <c r="B14" s="16"/>
      <c r="C14" s="8" t="s">
        <v>36</v>
      </c>
      <c r="D14" s="19" t="s">
        <v>37</v>
      </c>
      <c r="E14" s="6"/>
      <c r="F14" s="17"/>
      <c r="G14" s="14"/>
      <c r="H14" s="18"/>
    </row>
    <row r="15" spans="1:8" ht="30.75" customHeight="1">
      <c r="A15" s="6">
        <v>13</v>
      </c>
      <c r="B15" s="16"/>
      <c r="C15" s="8" t="s">
        <v>38</v>
      </c>
      <c r="D15" s="19" t="s">
        <v>39</v>
      </c>
      <c r="E15" s="6"/>
      <c r="F15" s="17"/>
      <c r="G15" s="14"/>
      <c r="H15" s="18"/>
    </row>
    <row r="16" spans="1:8" ht="25.5" customHeight="1">
      <c r="A16" s="6">
        <v>14</v>
      </c>
      <c r="B16" s="20"/>
      <c r="C16" s="8" t="s">
        <v>40</v>
      </c>
      <c r="D16" s="19" t="s">
        <v>41</v>
      </c>
      <c r="E16" s="6"/>
      <c r="F16" s="21"/>
      <c r="G16" s="14"/>
      <c r="H16" s="22"/>
    </row>
    <row r="17" spans="1:8" ht="249" customHeight="1">
      <c r="A17" s="6">
        <v>15</v>
      </c>
      <c r="B17" s="23" t="s">
        <v>42</v>
      </c>
      <c r="C17" s="19" t="s">
        <v>43</v>
      </c>
      <c r="D17" s="19" t="s">
        <v>44</v>
      </c>
      <c r="E17" s="13">
        <v>1</v>
      </c>
      <c r="F17" s="13" t="s">
        <v>12</v>
      </c>
      <c r="G17" s="14">
        <v>0.65</v>
      </c>
      <c r="H17" s="10">
        <f aca="true" t="shared" si="1" ref="H17:H28">E17*G17</f>
        <v>0.65</v>
      </c>
    </row>
    <row r="18" spans="1:8" ht="190.5" customHeight="1">
      <c r="A18" s="6">
        <v>16</v>
      </c>
      <c r="B18" s="23"/>
      <c r="C18" s="19" t="s">
        <v>45</v>
      </c>
      <c r="D18" s="19" t="s">
        <v>46</v>
      </c>
      <c r="E18" s="13">
        <v>1</v>
      </c>
      <c r="F18" s="13" t="s">
        <v>12</v>
      </c>
      <c r="G18" s="14">
        <v>0.95</v>
      </c>
      <c r="H18" s="10">
        <f t="shared" si="1"/>
        <v>0.95</v>
      </c>
    </row>
    <row r="19" spans="1:8" ht="216" customHeight="1">
      <c r="A19" s="6">
        <v>17</v>
      </c>
      <c r="B19" s="23"/>
      <c r="C19" s="19" t="s">
        <v>47</v>
      </c>
      <c r="D19" s="19" t="s">
        <v>48</v>
      </c>
      <c r="E19" s="13">
        <v>1</v>
      </c>
      <c r="F19" s="13" t="s">
        <v>27</v>
      </c>
      <c r="G19" s="14">
        <v>3</v>
      </c>
      <c r="H19" s="10">
        <f t="shared" si="1"/>
        <v>3</v>
      </c>
    </row>
    <row r="20" spans="1:8" ht="344.25" customHeight="1">
      <c r="A20" s="6">
        <v>18</v>
      </c>
      <c r="B20" s="23"/>
      <c r="C20" s="19" t="s">
        <v>49</v>
      </c>
      <c r="D20" s="19" t="s">
        <v>50</v>
      </c>
      <c r="E20" s="13">
        <v>1</v>
      </c>
      <c r="F20" s="13" t="s">
        <v>27</v>
      </c>
      <c r="G20" s="14">
        <v>1.2</v>
      </c>
      <c r="H20" s="10">
        <f t="shared" si="1"/>
        <v>1.2</v>
      </c>
    </row>
    <row r="21" spans="1:8" ht="27" customHeight="1">
      <c r="A21" s="6">
        <v>19</v>
      </c>
      <c r="B21" s="24" t="s">
        <v>51</v>
      </c>
      <c r="C21" s="19" t="s">
        <v>52</v>
      </c>
      <c r="D21" s="19" t="s">
        <v>52</v>
      </c>
      <c r="E21" s="13">
        <v>1</v>
      </c>
      <c r="F21" s="13" t="s">
        <v>27</v>
      </c>
      <c r="G21" s="14">
        <v>18</v>
      </c>
      <c r="H21" s="15">
        <f t="shared" si="1"/>
        <v>18</v>
      </c>
    </row>
    <row r="22" spans="1:8" ht="27" customHeight="1">
      <c r="A22" s="6">
        <v>20</v>
      </c>
      <c r="B22" s="23"/>
      <c r="C22" s="19" t="s">
        <v>53</v>
      </c>
      <c r="D22" s="19" t="s">
        <v>54</v>
      </c>
      <c r="E22" s="17"/>
      <c r="F22" s="17"/>
      <c r="G22" s="14"/>
      <c r="H22" s="18"/>
    </row>
    <row r="23" spans="1:8" ht="27" customHeight="1">
      <c r="A23" s="6">
        <v>21</v>
      </c>
      <c r="B23" s="23"/>
      <c r="C23" s="19" t="s">
        <v>55</v>
      </c>
      <c r="D23" s="19" t="s">
        <v>55</v>
      </c>
      <c r="E23" s="17"/>
      <c r="F23" s="17"/>
      <c r="G23" s="14"/>
      <c r="H23" s="18"/>
    </row>
    <row r="24" spans="1:8" ht="27" customHeight="1">
      <c r="A24" s="6">
        <v>22</v>
      </c>
      <c r="B24" s="23"/>
      <c r="C24" s="19" t="s">
        <v>56</v>
      </c>
      <c r="D24" s="19" t="s">
        <v>56</v>
      </c>
      <c r="E24" s="17"/>
      <c r="F24" s="17"/>
      <c r="G24" s="14"/>
      <c r="H24" s="18"/>
    </row>
    <row r="25" spans="1:8" ht="27" customHeight="1">
      <c r="A25" s="6">
        <v>23</v>
      </c>
      <c r="B25" s="23"/>
      <c r="C25" s="19" t="s">
        <v>57</v>
      </c>
      <c r="D25" s="19" t="s">
        <v>57</v>
      </c>
      <c r="E25" s="17"/>
      <c r="F25" s="17"/>
      <c r="G25" s="14"/>
      <c r="H25" s="18"/>
    </row>
    <row r="26" spans="1:8" ht="27" customHeight="1">
      <c r="A26" s="6">
        <v>24</v>
      </c>
      <c r="B26" s="25"/>
      <c r="C26" s="19" t="s">
        <v>58</v>
      </c>
      <c r="D26" s="19" t="s">
        <v>58</v>
      </c>
      <c r="E26" s="21"/>
      <c r="F26" s="21"/>
      <c r="G26" s="14"/>
      <c r="H26" s="22"/>
    </row>
    <row r="27" spans="1:8" ht="30" customHeight="1">
      <c r="A27" s="6">
        <v>25</v>
      </c>
      <c r="B27" s="7" t="s">
        <v>59</v>
      </c>
      <c r="C27" s="19" t="s">
        <v>60</v>
      </c>
      <c r="D27" s="19" t="s">
        <v>61</v>
      </c>
      <c r="E27" s="6">
        <v>1</v>
      </c>
      <c r="F27" s="6" t="s">
        <v>27</v>
      </c>
      <c r="G27" s="14">
        <v>4</v>
      </c>
      <c r="H27" s="10">
        <f t="shared" si="1"/>
        <v>4</v>
      </c>
    </row>
    <row r="28" spans="1:8" ht="94.5">
      <c r="A28" s="6">
        <v>26</v>
      </c>
      <c r="B28" s="7" t="s">
        <v>62</v>
      </c>
      <c r="C28" s="8" t="s">
        <v>63</v>
      </c>
      <c r="D28" s="8" t="s">
        <v>63</v>
      </c>
      <c r="E28" s="6">
        <v>4</v>
      </c>
      <c r="F28" s="6" t="s">
        <v>64</v>
      </c>
      <c r="G28" s="6">
        <v>7.2</v>
      </c>
      <c r="H28" s="8">
        <f t="shared" si="1"/>
        <v>28.8</v>
      </c>
    </row>
    <row r="29" spans="1:8" ht="16.5" customHeight="1">
      <c r="A29" s="6"/>
      <c r="B29" s="26" t="s">
        <v>65</v>
      </c>
      <c r="C29" s="27"/>
      <c r="D29" s="8"/>
      <c r="E29" s="28">
        <v>1</v>
      </c>
      <c r="F29" s="6"/>
      <c r="G29" s="28">
        <v>12</v>
      </c>
      <c r="H29" s="28">
        <v>12</v>
      </c>
    </row>
    <row r="30" spans="1:8" ht="16.5" customHeight="1">
      <c r="A30" s="6"/>
      <c r="B30" s="26" t="s">
        <v>66</v>
      </c>
      <c r="C30" s="27"/>
      <c r="D30" s="8"/>
      <c r="E30" s="28">
        <v>1</v>
      </c>
      <c r="F30" s="6"/>
      <c r="G30" s="28">
        <v>8</v>
      </c>
      <c r="H30" s="28">
        <v>8</v>
      </c>
    </row>
    <row r="31" spans="1:8" ht="30" customHeight="1">
      <c r="A31" s="6"/>
      <c r="B31" s="26" t="s">
        <v>67</v>
      </c>
      <c r="C31" s="27"/>
      <c r="D31" s="8"/>
      <c r="E31" s="28">
        <v>1</v>
      </c>
      <c r="F31" s="6"/>
      <c r="G31" s="28">
        <v>9</v>
      </c>
      <c r="H31" s="28">
        <v>9</v>
      </c>
    </row>
    <row r="32" spans="1:8" ht="16.5" customHeight="1">
      <c r="A32" s="6"/>
      <c r="B32" s="26" t="s">
        <v>68</v>
      </c>
      <c r="C32" s="27"/>
      <c r="D32" s="8"/>
      <c r="E32" s="28">
        <v>1</v>
      </c>
      <c r="F32" s="6"/>
      <c r="G32" s="28">
        <v>3</v>
      </c>
      <c r="H32" s="28">
        <v>3</v>
      </c>
    </row>
    <row r="33" spans="1:8" ht="16.5" customHeight="1">
      <c r="A33" s="6"/>
      <c r="B33" s="26" t="s">
        <v>69</v>
      </c>
      <c r="C33" s="27"/>
      <c r="D33" s="8"/>
      <c r="E33" s="28">
        <v>1</v>
      </c>
      <c r="F33" s="6"/>
      <c r="G33" s="28">
        <v>29</v>
      </c>
      <c r="H33" s="28">
        <v>29</v>
      </c>
    </row>
    <row r="34" spans="1:8" ht="30.75" customHeight="1">
      <c r="A34" s="6">
        <v>27</v>
      </c>
      <c r="B34" s="7" t="s">
        <v>70</v>
      </c>
      <c r="C34" s="7"/>
      <c r="D34" s="7"/>
      <c r="E34" s="7"/>
      <c r="F34" s="7"/>
      <c r="G34" s="7"/>
      <c r="H34" s="29">
        <f>SUM(H3:H33)</f>
        <v>289.6</v>
      </c>
    </row>
  </sheetData>
  <sheetProtection/>
  <mergeCells count="18">
    <mergeCell ref="A1:H1"/>
    <mergeCell ref="B29:C29"/>
    <mergeCell ref="B30:C30"/>
    <mergeCell ref="B31:C31"/>
    <mergeCell ref="B32:C32"/>
    <mergeCell ref="B33:C33"/>
    <mergeCell ref="B3:B6"/>
    <mergeCell ref="B9:B16"/>
    <mergeCell ref="B17:B20"/>
    <mergeCell ref="B21:B26"/>
    <mergeCell ref="E9:E16"/>
    <mergeCell ref="E21:E26"/>
    <mergeCell ref="F9:F16"/>
    <mergeCell ref="F21:F26"/>
    <mergeCell ref="G9:G16"/>
    <mergeCell ref="G21:G26"/>
    <mergeCell ref="H9:H16"/>
    <mergeCell ref="H21:H26"/>
  </mergeCells>
  <printOptions/>
  <pageMargins left="0" right="0" top="0.35433070866141736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糖糖糖</cp:lastModifiedBy>
  <cp:lastPrinted>2022-03-29T08:32:43Z</cp:lastPrinted>
  <dcterms:created xsi:type="dcterms:W3CDTF">2020-08-27T08:11:44Z</dcterms:created>
  <dcterms:modified xsi:type="dcterms:W3CDTF">2022-04-24T09:48:04Z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DF70753122D44F32820B6F8AA5A65D64</vt:lpwstr>
  </property>
  <property fmtid="{D5CDD505-2E9C-101B-9397-08002B2CF9AE}" pid="5" name="commonda">
    <vt:lpwstr>eyJoZGlkIjoiOGVhMjFkY2Y1NTg0NTUyOGM3MzhhNDBlNWZkYzhhZDYifQ==</vt:lpwstr>
  </property>
</Properties>
</file>